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myh\Documents\MAIN STREET\MS-APPLICATION\"/>
    </mc:Choice>
  </mc:AlternateContent>
  <xr:revisionPtr revIDLastSave="0" documentId="13_ncr:1_{5335337A-580F-42FE-9219-5EEBA2BF51FF}" xr6:coauthVersionLast="47" xr6:coauthVersionMax="47" xr10:uidLastSave="{00000000-0000-0000-0000-000000000000}"/>
  <bookViews>
    <workbookView xWindow="28680" yWindow="-120" windowWidth="29040" windowHeight="15840" xr2:uid="{05054C42-CD24-4A83-BE4D-5A03A040E419}"/>
  </bookViews>
  <sheets>
    <sheet name="Budget Notes" sheetId="2" r:id="rId1"/>
    <sheet name="Main Street Manager Salary Data" sheetId="3" r:id="rId2"/>
    <sheet name="TEMPLATE-50,000 pop. or less" sheetId="1" r:id="rId3"/>
    <sheet name="SAMPLE-50,000 pop. or less" sheetId="4" r:id="rId4"/>
    <sheet name="TEMPLATE-50,001+ pop URBAN BDGT" sheetId="5" r:id="rId5"/>
    <sheet name="SAMPLE-50,001+ pop URBAN BDGT" sheetId="6" r:id="rId6"/>
  </sheets>
  <definedNames>
    <definedName name="_xlnm.Print_Area" localSheetId="0">'Budget Notes'!$A$1:$B$16</definedName>
    <definedName name="_xlnm.Print_Area" localSheetId="1">'Main Street Manager Salary Data'!$A$1:$D$20</definedName>
    <definedName name="_xlnm.Print_Area" localSheetId="3">'SAMPLE-50,000 pop. or less'!$A$1:$E$37</definedName>
    <definedName name="_xlnm.Print_Area" localSheetId="5">'SAMPLE-50,001+ pop URBAN BDGT'!$A$1:$E$40</definedName>
    <definedName name="_xlnm.Print_Area" localSheetId="2">'TEMPLATE-50,000 pop. or less'!$A$1:$E$36</definedName>
    <definedName name="_xlnm.Print_Area" localSheetId="4">'TEMPLATE-50,001+ pop URBAN BDGT'!$A$1:$E$39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6" l="1"/>
  <c r="E33" i="6" s="1"/>
  <c r="D19" i="6"/>
  <c r="D33" i="6" s="1"/>
  <c r="C19" i="6"/>
  <c r="C33" i="6" s="1"/>
  <c r="E18" i="5"/>
  <c r="E33" i="5" s="1"/>
  <c r="D18" i="5"/>
  <c r="D33" i="5" s="1"/>
  <c r="C18" i="5"/>
  <c r="C33" i="5" s="1"/>
  <c r="E19" i="4"/>
  <c r="E33" i="4" s="1"/>
  <c r="D19" i="4"/>
  <c r="D33" i="4" s="1"/>
  <c r="C19" i="4"/>
  <c r="C33" i="4" s="1"/>
  <c r="E19" i="1"/>
  <c r="E33" i="1" s="1"/>
  <c r="D19" i="1"/>
  <c r="D33" i="1" s="1"/>
  <c r="C19" i="1"/>
  <c r="C33" i="1" s="1"/>
</calcChain>
</file>

<file path=xl/sharedStrings.xml><?xml version="1.0" encoding="utf-8"?>
<sst xmlns="http://schemas.openxmlformats.org/spreadsheetml/2006/main" count="210" uniqueCount="88">
  <si>
    <t>SOURCE</t>
  </si>
  <si>
    <t>YEAR 1</t>
  </si>
  <si>
    <t>YEAR 2</t>
  </si>
  <si>
    <t>YEAR 3</t>
  </si>
  <si>
    <t>City/other</t>
  </si>
  <si>
    <t>Personnel Benefits</t>
  </si>
  <si>
    <t>Incentive Grants</t>
  </si>
  <si>
    <t>Office Operations (computer, supplies, postage, etc.)</t>
  </si>
  <si>
    <t>Texas Historical Commission Annual Fee</t>
  </si>
  <si>
    <t>Contingency/Other</t>
  </si>
  <si>
    <t>Texas Main Street Program Application</t>
  </si>
  <si>
    <t>Most programs utilize varied funding sources in addition to General Fund, such as economic development and/or tourism proceeds as applicable and allowable under state law and local ordinances.</t>
  </si>
  <si>
    <t>Average tenure as program</t>
  </si>
  <si>
    <t>manager (years)</t>
  </si>
  <si>
    <t>Average Salary</t>
  </si>
  <si>
    <t>Under 5,000</t>
  </si>
  <si>
    <t>5,000 - 9,999</t>
  </si>
  <si>
    <t>10,000 - 19,999</t>
  </si>
  <si>
    <t>20,000 - 29,999</t>
  </si>
  <si>
    <t>30,000 - 49,999</t>
  </si>
  <si>
    <t xml:space="preserve">Number of programs 
per population category </t>
  </si>
  <si>
    <t>Salary comparisons from 2019 Texas Main Street Program (TMSP) survey of local programs.</t>
  </si>
  <si>
    <t>Population categories</t>
  </si>
  <si>
    <t>50,000+ (Urban programs)*</t>
  </si>
  <si>
    <t>LINE ITEM</t>
  </si>
  <si>
    <t>SUBTOTALS</t>
  </si>
  <si>
    <t>ADDITIONAL ITEM (may apply)</t>
  </si>
  <si>
    <t>FINAL TOTALS</t>
  </si>
  <si>
    <t>Municipal government commitment must be evident in the budget. Official program entrance is January 1, 2023 so budgeting may cross over multiple budget years.</t>
  </si>
  <si>
    <t xml:space="preserve">Consider façade, paint, sign or other improvement grants; this type of funding program is extremely important to a new program because grants help spur projects and create awareness of the local Main Street effort, produce a visible change attributed in part to the local Main Street program, and demonstrate a commitment to help property owners. </t>
  </si>
  <si>
    <t xml:space="preserve">Special Projects/Fundraising. Revenues received by the program through fundraising efforts, special projects, etc. can be accepted through an auxiliary organization, such as a Friends or other (c)(3) group under which a Main Street Advisory Board also operates. This organization can be set up with assistance from the Texas Main Street Program following acceptance into the program. </t>
  </si>
  <si>
    <t>Special projects include a First Lady’s new-city visit that typically takes place in during the entry year. Every First Lady of Texas since 1981 has participated in a site visit to the new community to welcome them into Main Street. Expenses are minimal for this event.</t>
  </si>
  <si>
    <t>Communities within the Texas Main Street network must maintain annual Main Street America membership; more information at mainstreet.org.</t>
  </si>
  <si>
    <t xml:space="preserve">Membership information to Texas Downtown Association is found at texasdowntown.org. Most Main Street programs find membership to be highly advantageous. Consider this and other memberships that might be advantageous for your local program and include fees/dues in your budget. </t>
  </si>
  <si>
    <t>Rent. May or may not be applicable depending on if the local program staff are housed in downtown city hall or in rented space.</t>
  </si>
  <si>
    <r>
      <t>MAIN STREET APPLICATION BUDGET NOTES</t>
    </r>
    <r>
      <rPr>
        <sz val="11"/>
        <color theme="1"/>
        <rFont val="Calibri"/>
        <family val="2"/>
        <scheme val="minor"/>
      </rPr>
      <t xml:space="preserve">   (TMSP = Texas Main Street Program)</t>
    </r>
  </si>
  <si>
    <t xml:space="preserve">The newly selected city should budget for a full-time local program manager. Hiring process may begin after Texas Historical Commission fall meeting that officially identifies new Main Street communities. We recommend initiating the hiring process promptly so that the new manager can be on board in January 2023. Plan to access online orientation material for managers and boards in January 2023, working with TMSP staff to schedule additional trainings as necessary. </t>
  </si>
  <si>
    <t>Publications</t>
  </si>
  <si>
    <t>Rent for Main Street local program office</t>
  </si>
  <si>
    <t>Professional Development and Associated Travel</t>
  </si>
  <si>
    <t>Main Street America Annual Dues</t>
  </si>
  <si>
    <t>Utilities for Main Street local program office</t>
  </si>
  <si>
    <t>Marketing and Printing</t>
  </si>
  <si>
    <t xml:space="preserve">Note: Formulas are provided but users must ensure that formulas and totals are accurate prior to submission. </t>
  </si>
  <si>
    <t>Partner Organization Dues</t>
  </si>
  <si>
    <t xml:space="preserve">Community: </t>
  </si>
  <si>
    <t>Template for Local Program Administration Expenditures</t>
  </si>
  <si>
    <t>NA</t>
  </si>
  <si>
    <t>MS board donations</t>
  </si>
  <si>
    <t>TBD</t>
  </si>
  <si>
    <t xml:space="preserve">Special Event #1: Main Street will partner with the chamber of commerce and CVB to sponsor welcome receptions for new residents and tourist groups. </t>
  </si>
  <si>
    <t>BUDGET TEMPLATE FOR CITIES WITH POPULATION OF 49,999 OR LESS</t>
  </si>
  <si>
    <t>URBAN APPLICANT BUDGET TEMPLATE FOR CITIES WITH POPULATION OF 50,000+</t>
  </si>
  <si>
    <t>SOURCE**</t>
  </si>
  <si>
    <t>Salary-Program Manager*</t>
  </si>
  <si>
    <t xml:space="preserve">*See tab "Main Street Manager Salary Data" for more information. </t>
  </si>
  <si>
    <t xml:space="preserve">**Budget sources will vary depending on whether program is stand-alone nonprofit or city department. </t>
  </si>
  <si>
    <t xml:space="preserve">Potential sources include funds from city, nonprofit, state or federal agencies, corporations, foundations, merchants associations, </t>
  </si>
  <si>
    <t xml:space="preserve">chambers of commerce, merchants associations, downtown associations, preservation-related organizations, and individuals. </t>
  </si>
  <si>
    <t>Salary-Program Assistant</t>
  </si>
  <si>
    <t>Personnel Benefits (for both staffers)</t>
  </si>
  <si>
    <t>Insurance</t>
  </si>
  <si>
    <t xml:space="preserve">DISCLAIMER: Dollar amounts are general estimates; each applicant must determine estimates appropriate for its community. </t>
  </si>
  <si>
    <t>city</t>
  </si>
  <si>
    <t>city + nonprofit</t>
  </si>
  <si>
    <t>nonprofit</t>
  </si>
  <si>
    <t>Main Street board donations</t>
  </si>
  <si>
    <t>city, chamber, CVB</t>
  </si>
  <si>
    <t>Special Project #1 (may not know exact project but may have funds reserved for this use)</t>
  </si>
  <si>
    <t>Special Event #1 (may not know exact project but may have funds reserved for this use)</t>
  </si>
  <si>
    <t xml:space="preserve">Note Excel tabs provide notes, program manager salary data, template and sample budget documents for Small City applicants, and template and sample budget documents for Urban applicants. </t>
  </si>
  <si>
    <t>Programs can be funded with multiple sources that includes city-based (i.e., general fund) + other tax (i.e., EDC, HOT) + private sources.</t>
  </si>
  <si>
    <t>NOTE: TMSP staff believe that most managers are underpaid for the level of services expected and provided. Please</t>
  </si>
  <si>
    <t xml:space="preserve">*Average salary shown is of the primary program director. </t>
  </si>
  <si>
    <t>Urban programs are also required to have a second support position.</t>
  </si>
  <si>
    <t>Community: Post Oak</t>
  </si>
  <si>
    <t>SAMPLE BUDGET FOR CITIES WITH POPULATION OF 49,999 OR LESS</t>
  </si>
  <si>
    <t>Community: Great Oaks</t>
  </si>
  <si>
    <t>URBAN APPLICANT SAMPLE BUDGET FOR CITIES WITH POPULATION OF 50,000+</t>
  </si>
  <si>
    <t>Small City applicants should complete 50,000 population or less template; Urban City applicants should use the 50,001+ template.</t>
  </si>
  <si>
    <t xml:space="preserve">Special Project #1: Beautification efforts in Main Street district. </t>
  </si>
  <si>
    <t>Special Event #1: Organizations have pledged amounts listed; event TBD</t>
  </si>
  <si>
    <t xml:space="preserve">Local program contracts require the program manager to attend two professional development opportunities per year, which typically involve registration fees and travel. </t>
  </si>
  <si>
    <t xml:space="preserve">consider providing more competitive salaries to help secure qualified managers and encourage long-term commitment. </t>
  </si>
  <si>
    <t>CVB</t>
  </si>
  <si>
    <t>Downtown Alliance</t>
  </si>
  <si>
    <t>nonprofit + CVB + Merchants Association</t>
  </si>
  <si>
    <t>Community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</si>
</sst>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7" x14ac:knownFonts="1">
    <font>
      <sz val="11"/>
      <color theme="1"/>
      <name val="Calibri"/>
      <family val="2"/>
      <scheme val="minor"/>
    </font>
    <font>
      <b/>
      <sz val="11"/>
      <color theme="1"/>
      <name val="Calibri"/>
      <family val="2"/>
      <scheme val="minor"/>
    </font>
    <font>
      <sz val="10"/>
      <color theme="1"/>
      <name val="Calibri"/>
      <family val="2"/>
      <scheme val="minor"/>
    </font>
    <font>
      <b/>
      <sz val="11"/>
      <color rgb="FFC40D3C"/>
      <name val="Calibri"/>
      <family val="2"/>
      <scheme val="minor"/>
    </font>
    <font>
      <b/>
      <sz val="10"/>
      <color theme="1"/>
      <name val="Calibri"/>
      <family val="2"/>
      <scheme val="minor"/>
    </font>
    <font>
      <i/>
      <sz val="10"/>
      <color theme="1"/>
      <name val="Calibri"/>
      <family val="2"/>
      <scheme val="minor"/>
    </font>
    <font>
      <sz val="9"/>
      <color theme="1"/>
      <name val="Calibri"/>
      <family val="2"/>
      <scheme val="minor"/>
    </font>
  </fonts>
  <fills count="2">
    <fill>
      <patternFill patternType="none"/>
    </fill>
    <fill>
      <patternFill patternType="gray125"/>
    </fill>
  </fills>
  <borders count="16">
    <border>
      <left/>
      <right/>
      <top/>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hair">
        <color auto="1"/>
      </bottom>
      <diagonal/>
    </border>
    <border>
      <left style="dotted">
        <color indexed="64"/>
      </left>
      <right style="dotted">
        <color indexed="64"/>
      </right>
      <top style="hair">
        <color auto="1"/>
      </top>
      <bottom style="hair">
        <color auto="1"/>
      </bottom>
      <diagonal/>
    </border>
    <border>
      <left style="dotted">
        <color indexed="64"/>
      </left>
      <right style="dotted">
        <color indexed="64"/>
      </right>
      <top style="hair">
        <color auto="1"/>
      </top>
      <bottom style="thin">
        <color auto="1"/>
      </bottom>
      <diagonal/>
    </border>
    <border>
      <left/>
      <right style="dotted">
        <color indexed="64"/>
      </right>
      <top/>
      <bottom/>
      <diagonal/>
    </border>
    <border>
      <left style="dotted">
        <color indexed="64"/>
      </left>
      <right style="dotted">
        <color indexed="64"/>
      </right>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style="hair">
        <color auto="1"/>
      </bottom>
      <diagonal/>
    </border>
    <border>
      <left style="dotted">
        <color indexed="64"/>
      </left>
      <right/>
      <top/>
      <bottom/>
      <diagonal/>
    </border>
    <border>
      <left style="dotted">
        <color indexed="64"/>
      </left>
      <right style="dotted">
        <color indexed="64"/>
      </right>
      <top style="thin">
        <color indexed="64"/>
      </top>
      <bottom/>
      <diagonal/>
    </border>
  </borders>
  <cellStyleXfs count="1">
    <xf numFmtId="0" fontId="0" fillId="0" borderId="0"/>
  </cellStyleXfs>
  <cellXfs count="47">
    <xf numFmtId="0" fontId="0" fillId="0" borderId="0" xfId="0"/>
    <xf numFmtId="0" fontId="0" fillId="0" borderId="0" xfId="0" applyAlignment="1">
      <alignment wrapText="1"/>
    </xf>
    <xf numFmtId="0" fontId="0"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horizontal="justify" vertical="center" wrapText="1"/>
    </xf>
    <xf numFmtId="0" fontId="0" fillId="0" borderId="0" xfId="0" applyAlignment="1">
      <alignment horizontal="left" vertical="top" wrapText="1"/>
    </xf>
    <xf numFmtId="0" fontId="0" fillId="0" borderId="0" xfId="0" applyFont="1" applyAlignment="1"/>
    <xf numFmtId="0" fontId="1" fillId="0" borderId="0" xfId="0" applyFont="1" applyAlignment="1"/>
    <xf numFmtId="0" fontId="1" fillId="0" borderId="0" xfId="0" applyFont="1" applyAlignment="1">
      <alignment wrapText="1"/>
    </xf>
    <xf numFmtId="0" fontId="1" fillId="0" borderId="0" xfId="0" applyFont="1" applyAlignment="1">
      <alignment vertical="center" wrapText="1"/>
    </xf>
    <xf numFmtId="0" fontId="0" fillId="0" borderId="0" xfId="0" applyFont="1" applyAlignment="1">
      <alignment horizontal="right" vertical="center" wrapText="1"/>
    </xf>
    <xf numFmtId="6" fontId="0" fillId="0" borderId="0" xfId="0" applyNumberFormat="1" applyFont="1" applyAlignment="1">
      <alignment horizontal="right" vertical="center" wrapText="1"/>
    </xf>
    <xf numFmtId="6" fontId="0" fillId="0" borderId="0" xfId="0" applyNumberFormat="1" applyFont="1" applyAlignment="1">
      <alignment wrapText="1"/>
    </xf>
    <xf numFmtId="0" fontId="1" fillId="0" borderId="0" xfId="0" applyFont="1"/>
    <xf numFmtId="0" fontId="0" fillId="0" borderId="0" xfId="0" applyFont="1"/>
    <xf numFmtId="0" fontId="3" fillId="0" borderId="0" xfId="0" applyFont="1" applyAlignment="1">
      <alignment vertical="center"/>
    </xf>
    <xf numFmtId="0" fontId="2" fillId="0" borderId="0" xfId="0" applyFont="1"/>
    <xf numFmtId="0" fontId="4" fillId="0" borderId="0" xfId="0" applyFont="1" applyFill="1" applyBorder="1" applyAlignment="1">
      <alignment vertical="center" wrapText="1"/>
    </xf>
    <xf numFmtId="0" fontId="4" fillId="0" borderId="0" xfId="0" applyFont="1"/>
    <xf numFmtId="164" fontId="4" fillId="0" borderId="2" xfId="0" applyNumberFormat="1" applyFont="1" applyBorder="1"/>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5" fillId="0" borderId="0" xfId="0" applyFont="1"/>
    <xf numFmtId="0" fontId="0" fillId="0" borderId="1" xfId="0" applyBorder="1" applyAlignment="1">
      <alignment horizontal="left" vertical="top" wrapText="1"/>
    </xf>
    <xf numFmtId="0" fontId="2" fillId="0" borderId="0" xfId="0" applyFont="1" applyAlignment="1"/>
    <xf numFmtId="0" fontId="2" fillId="0" borderId="6" xfId="0" applyFont="1" applyBorder="1" applyAlignment="1">
      <alignment vertical="center" wrapText="1"/>
    </xf>
    <xf numFmtId="164" fontId="2" fillId="0" borderId="6" xfId="0" applyNumberFormat="1" applyFont="1" applyBorder="1" applyAlignment="1">
      <alignment horizontal="right" vertical="center" wrapText="1"/>
    </xf>
    <xf numFmtId="0" fontId="2" fillId="0" borderId="7" xfId="0" applyFont="1" applyBorder="1" applyAlignment="1">
      <alignment vertical="center" wrapText="1"/>
    </xf>
    <xf numFmtId="164" fontId="2" fillId="0" borderId="7" xfId="0" applyNumberFormat="1" applyFont="1" applyBorder="1" applyAlignment="1">
      <alignment horizontal="right" vertical="center" wrapText="1"/>
    </xf>
    <xf numFmtId="0" fontId="2" fillId="0" borderId="8" xfId="0" applyFont="1" applyBorder="1" applyAlignment="1">
      <alignment vertical="center" wrapText="1"/>
    </xf>
    <xf numFmtId="164" fontId="2" fillId="0" borderId="8" xfId="0" applyNumberFormat="1" applyFont="1" applyBorder="1" applyAlignment="1">
      <alignment horizontal="right" vertical="center" wrapText="1"/>
    </xf>
    <xf numFmtId="0" fontId="4" fillId="0" borderId="9" xfId="0" applyFont="1" applyFill="1" applyBorder="1" applyAlignment="1">
      <alignment vertical="center" wrapText="1"/>
    </xf>
    <xf numFmtId="164" fontId="4" fillId="0" borderId="11" xfId="0" applyNumberFormat="1" applyFont="1" applyBorder="1"/>
    <xf numFmtId="0" fontId="2" fillId="0" borderId="9" xfId="0" applyFont="1" applyBorder="1" applyAlignment="1">
      <alignment wrapText="1"/>
    </xf>
    <xf numFmtId="0" fontId="2" fillId="0" borderId="10" xfId="0" applyFont="1" applyBorder="1"/>
    <xf numFmtId="0" fontId="4" fillId="0" borderId="12" xfId="0" applyFont="1" applyBorder="1" applyAlignment="1">
      <alignment vertical="center" wrapText="1"/>
    </xf>
    <xf numFmtId="0" fontId="4" fillId="0" borderId="11" xfId="0" applyFont="1" applyBorder="1" applyAlignment="1">
      <alignment vertical="center" wrapText="1"/>
    </xf>
    <xf numFmtId="0" fontId="2" fillId="0" borderId="13" xfId="0" applyFont="1" applyBorder="1" applyAlignment="1">
      <alignment vertical="center" wrapText="1"/>
    </xf>
    <xf numFmtId="164" fontId="2" fillId="0" borderId="13" xfId="0" applyNumberFormat="1" applyFont="1" applyBorder="1" applyAlignment="1">
      <alignment horizontal="right" vertical="center" wrapText="1"/>
    </xf>
    <xf numFmtId="0" fontId="4" fillId="0" borderId="14" xfId="0" applyFont="1" applyBorder="1"/>
    <xf numFmtId="164" fontId="4" fillId="0" borderId="12" xfId="0" applyNumberFormat="1" applyFont="1" applyBorder="1"/>
    <xf numFmtId="0" fontId="6" fillId="0" borderId="0" xfId="0" applyFont="1"/>
    <xf numFmtId="0" fontId="0" fillId="0" borderId="1" xfId="0" applyFont="1" applyBorder="1" applyAlignment="1">
      <alignment horizontal="left" vertical="top" wrapText="1"/>
    </xf>
    <xf numFmtId="0" fontId="2" fillId="0" borderId="15" xfId="0" applyFont="1" applyBorder="1" applyAlignment="1">
      <alignment wrapText="1"/>
    </xf>
    <xf numFmtId="0" fontId="1" fillId="0" borderId="0" xfId="0" applyFont="1" applyAlignment="1">
      <alignment horizontal="justify"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1CCF0-440E-48D0-807C-9FC71257816F}">
  <dimension ref="A1:B25"/>
  <sheetViews>
    <sheetView tabSelected="1" view="pageBreakPreview" zoomScaleNormal="100" zoomScaleSheetLayoutView="100" workbookViewId="0">
      <selection activeCell="B20" sqref="B20"/>
    </sheetView>
  </sheetViews>
  <sheetFormatPr defaultRowHeight="14.5" x14ac:dyDescent="0.35"/>
  <cols>
    <col min="1" max="1" width="4.6328125" style="5" customWidth="1"/>
    <col min="2" max="2" width="85.453125" style="1" customWidth="1"/>
    <col min="3" max="16384" width="8.7265625" style="1"/>
  </cols>
  <sheetData>
    <row r="1" spans="1:2" s="8" customFormat="1" x14ac:dyDescent="0.35">
      <c r="A1" s="7" t="s">
        <v>35</v>
      </c>
    </row>
    <row r="2" spans="1:2" x14ac:dyDescent="0.35">
      <c r="B2" s="2"/>
    </row>
    <row r="3" spans="1:2" ht="43.5" x14ac:dyDescent="0.35">
      <c r="A3" s="24">
        <v>1</v>
      </c>
      <c r="B3" s="24" t="s">
        <v>70</v>
      </c>
    </row>
    <row r="4" spans="1:2" ht="29" x14ac:dyDescent="0.35">
      <c r="A4" s="24">
        <v>2</v>
      </c>
      <c r="B4" s="24" t="s">
        <v>79</v>
      </c>
    </row>
    <row r="5" spans="1:2" ht="29" x14ac:dyDescent="0.35">
      <c r="A5" s="24">
        <v>3</v>
      </c>
      <c r="B5" s="43" t="s">
        <v>28</v>
      </c>
    </row>
    <row r="6" spans="1:2" ht="72.5" x14ac:dyDescent="0.35">
      <c r="A6" s="24">
        <v>4</v>
      </c>
      <c r="B6" s="43" t="s">
        <v>36</v>
      </c>
    </row>
    <row r="7" spans="1:2" ht="29" x14ac:dyDescent="0.35">
      <c r="A7" s="24">
        <v>5</v>
      </c>
      <c r="B7" s="43" t="s">
        <v>71</v>
      </c>
    </row>
    <row r="8" spans="1:2" ht="43.5" x14ac:dyDescent="0.35">
      <c r="A8" s="24">
        <v>6</v>
      </c>
      <c r="B8" s="43" t="s">
        <v>11</v>
      </c>
    </row>
    <row r="9" spans="1:2" ht="58" x14ac:dyDescent="0.35">
      <c r="A9" s="24">
        <v>7</v>
      </c>
      <c r="B9" s="43" t="s">
        <v>29</v>
      </c>
    </row>
    <row r="10" spans="1:2" ht="58" x14ac:dyDescent="0.35">
      <c r="A10" s="24">
        <v>8</v>
      </c>
      <c r="B10" s="43" t="s">
        <v>30</v>
      </c>
    </row>
    <row r="11" spans="1:2" ht="43.5" x14ac:dyDescent="0.35">
      <c r="A11" s="24">
        <v>9</v>
      </c>
      <c r="B11" s="43" t="s">
        <v>31</v>
      </c>
    </row>
    <row r="12" spans="1:2" ht="29" x14ac:dyDescent="0.35">
      <c r="A12" s="24">
        <v>10</v>
      </c>
      <c r="B12" s="43" t="s">
        <v>32</v>
      </c>
    </row>
    <row r="13" spans="1:2" ht="58" x14ac:dyDescent="0.35">
      <c r="A13" s="24">
        <v>11</v>
      </c>
      <c r="B13" s="43" t="s">
        <v>33</v>
      </c>
    </row>
    <row r="14" spans="1:2" ht="29" x14ac:dyDescent="0.35">
      <c r="A14" s="24">
        <v>12</v>
      </c>
      <c r="B14" s="43" t="s">
        <v>34</v>
      </c>
    </row>
    <row r="15" spans="1:2" ht="29" x14ac:dyDescent="0.35">
      <c r="A15" s="24">
        <v>13</v>
      </c>
      <c r="B15" s="43" t="s">
        <v>82</v>
      </c>
    </row>
    <row r="16" spans="1:2" x14ac:dyDescent="0.35">
      <c r="A16" s="24"/>
      <c r="B16" s="43"/>
    </row>
    <row r="17" spans="2:2" x14ac:dyDescent="0.35">
      <c r="B17" s="3"/>
    </row>
    <row r="18" spans="2:2" x14ac:dyDescent="0.35">
      <c r="B18" s="3"/>
    </row>
    <row r="19" spans="2:2" x14ac:dyDescent="0.35">
      <c r="B19" s="3"/>
    </row>
    <row r="20" spans="2:2" x14ac:dyDescent="0.35">
      <c r="B20" s="3"/>
    </row>
    <row r="21" spans="2:2" x14ac:dyDescent="0.35">
      <c r="B21" s="3"/>
    </row>
    <row r="22" spans="2:2" x14ac:dyDescent="0.35">
      <c r="B22" s="3"/>
    </row>
    <row r="23" spans="2:2" x14ac:dyDescent="0.35">
      <c r="B23" s="3"/>
    </row>
    <row r="24" spans="2:2" x14ac:dyDescent="0.35">
      <c r="B24" s="3"/>
    </row>
    <row r="25" spans="2:2" x14ac:dyDescent="0.35">
      <c r="B25"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4A43C-209B-47BE-B273-1E3076B529FC}">
  <dimension ref="A1:D16"/>
  <sheetViews>
    <sheetView view="pageBreakPreview" zoomScaleNormal="100" zoomScaleSheetLayoutView="100" workbookViewId="0">
      <selection activeCell="A4" sqref="A4"/>
    </sheetView>
  </sheetViews>
  <sheetFormatPr defaultRowHeight="14.5" x14ac:dyDescent="0.35"/>
  <cols>
    <col min="1" max="4" width="20.6328125" style="2" customWidth="1"/>
    <col min="5" max="16384" width="8.7265625" style="1"/>
  </cols>
  <sheetData>
    <row r="1" spans="1:4" s="7" customFormat="1" x14ac:dyDescent="0.35">
      <c r="A1" s="7" t="s">
        <v>21</v>
      </c>
    </row>
    <row r="2" spans="1:4" s="7" customFormat="1" x14ac:dyDescent="0.35"/>
    <row r="3" spans="1:4" s="25" customFormat="1" ht="13" x14ac:dyDescent="0.3">
      <c r="A3" s="25" t="s">
        <v>72</v>
      </c>
    </row>
    <row r="4" spans="1:4" s="25" customFormat="1" ht="13" x14ac:dyDescent="0.3">
      <c r="A4" s="25" t="s">
        <v>83</v>
      </c>
    </row>
    <row r="6" spans="1:4" ht="29" x14ac:dyDescent="0.35">
      <c r="A6" s="45" t="s">
        <v>22</v>
      </c>
      <c r="B6" s="46" t="s">
        <v>20</v>
      </c>
      <c r="C6" s="9" t="s">
        <v>12</v>
      </c>
      <c r="D6" s="45" t="s">
        <v>14</v>
      </c>
    </row>
    <row r="7" spans="1:4" x14ac:dyDescent="0.35">
      <c r="A7" s="45"/>
      <c r="B7" s="46"/>
      <c r="C7" s="9" t="s">
        <v>13</v>
      </c>
      <c r="D7" s="45"/>
    </row>
    <row r="8" spans="1:4" x14ac:dyDescent="0.35">
      <c r="A8" s="4" t="s">
        <v>15</v>
      </c>
      <c r="B8" s="10">
        <v>17</v>
      </c>
      <c r="C8" s="10">
        <v>2</v>
      </c>
      <c r="D8" s="11">
        <v>40239</v>
      </c>
    </row>
    <row r="9" spans="1:4" x14ac:dyDescent="0.35">
      <c r="A9" s="4" t="s">
        <v>16</v>
      </c>
      <c r="B9" s="10">
        <v>11</v>
      </c>
      <c r="C9" s="10">
        <v>7.85</v>
      </c>
      <c r="D9" s="11">
        <v>56329</v>
      </c>
    </row>
    <row r="10" spans="1:4" x14ac:dyDescent="0.35">
      <c r="A10" s="4" t="s">
        <v>17</v>
      </c>
      <c r="B10" s="10">
        <v>17</v>
      </c>
      <c r="C10" s="10">
        <v>4</v>
      </c>
      <c r="D10" s="11">
        <v>49351</v>
      </c>
    </row>
    <row r="11" spans="1:4" x14ac:dyDescent="0.35">
      <c r="A11" s="4" t="s">
        <v>18</v>
      </c>
      <c r="B11" s="10">
        <v>9</v>
      </c>
      <c r="C11" s="10">
        <v>6.9</v>
      </c>
      <c r="D11" s="11">
        <v>57579</v>
      </c>
    </row>
    <row r="12" spans="1:4" x14ac:dyDescent="0.35">
      <c r="A12" s="4" t="s">
        <v>19</v>
      </c>
      <c r="B12" s="10">
        <v>9</v>
      </c>
      <c r="C12" s="10">
        <v>5.2</v>
      </c>
      <c r="D12" s="11">
        <v>67790</v>
      </c>
    </row>
    <row r="13" spans="1:4" ht="29" x14ac:dyDescent="0.35">
      <c r="A13" s="2" t="s">
        <v>23</v>
      </c>
      <c r="B13" s="2">
        <v>17</v>
      </c>
      <c r="C13" s="2">
        <v>6</v>
      </c>
      <c r="D13" s="12">
        <v>78062</v>
      </c>
    </row>
    <row r="15" spans="1:4" s="6" customFormat="1" x14ac:dyDescent="0.35">
      <c r="A15" s="6" t="s">
        <v>73</v>
      </c>
    </row>
    <row r="16" spans="1:4" x14ac:dyDescent="0.35">
      <c r="A16" s="6" t="s">
        <v>74</v>
      </c>
    </row>
  </sheetData>
  <mergeCells count="3">
    <mergeCell ref="A6:A7"/>
    <mergeCell ref="B6:B7"/>
    <mergeCell ref="D6:D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46DA2-CC96-4E85-9ED9-472173D0389D}">
  <dimension ref="A1:E36"/>
  <sheetViews>
    <sheetView view="pageBreakPreview" zoomScaleNormal="75" zoomScaleSheetLayoutView="100" workbookViewId="0"/>
  </sheetViews>
  <sheetFormatPr defaultRowHeight="14.5" x14ac:dyDescent="0.35"/>
  <cols>
    <col min="1" max="1" width="32.6328125" style="14" customWidth="1"/>
    <col min="2" max="2" width="13.6328125" style="14" customWidth="1"/>
    <col min="3" max="5" width="14.6328125" style="14" customWidth="1"/>
    <col min="6" max="16384" width="8.7265625" style="14"/>
  </cols>
  <sheetData>
    <row r="1" spans="1:5" s="13" customFormat="1" x14ac:dyDescent="0.35">
      <c r="A1" s="13" t="s">
        <v>10</v>
      </c>
      <c r="C1" s="13" t="s">
        <v>45</v>
      </c>
    </row>
    <row r="3" spans="1:5" x14ac:dyDescent="0.35">
      <c r="A3" s="15" t="s">
        <v>51</v>
      </c>
    </row>
    <row r="4" spans="1:5" x14ac:dyDescent="0.35">
      <c r="A4" s="15" t="s">
        <v>46</v>
      </c>
    </row>
    <row r="5" spans="1:5" s="16" customFormat="1" ht="13" x14ac:dyDescent="0.3">
      <c r="A5" s="23" t="s">
        <v>43</v>
      </c>
    </row>
    <row r="6" spans="1:5" s="16" customFormat="1" ht="13" x14ac:dyDescent="0.3"/>
    <row r="7" spans="1:5" s="18" customFormat="1" ht="13" x14ac:dyDescent="0.3">
      <c r="A7" s="20" t="s">
        <v>24</v>
      </c>
      <c r="B7" s="21" t="s">
        <v>0</v>
      </c>
      <c r="C7" s="21" t="s">
        <v>1</v>
      </c>
      <c r="D7" s="21" t="s">
        <v>2</v>
      </c>
      <c r="E7" s="22" t="s">
        <v>3</v>
      </c>
    </row>
    <row r="8" spans="1:5" s="16" customFormat="1" ht="13" x14ac:dyDescent="0.3">
      <c r="A8" s="26" t="s">
        <v>54</v>
      </c>
      <c r="B8" s="26" t="s">
        <v>4</v>
      </c>
      <c r="C8" s="27"/>
      <c r="D8" s="27"/>
      <c r="E8" s="27"/>
    </row>
    <row r="9" spans="1:5" s="16" customFormat="1" ht="13" x14ac:dyDescent="0.3">
      <c r="A9" s="28" t="s">
        <v>5</v>
      </c>
      <c r="B9" s="28"/>
      <c r="C9" s="29"/>
      <c r="D9" s="29"/>
      <c r="E9" s="29"/>
    </row>
    <row r="10" spans="1:5" s="16" customFormat="1" ht="26" x14ac:dyDescent="0.3">
      <c r="A10" s="28" t="s">
        <v>7</v>
      </c>
      <c r="B10" s="28"/>
      <c r="C10" s="29"/>
      <c r="D10" s="29"/>
      <c r="E10" s="29"/>
    </row>
    <row r="11" spans="1:5" s="16" customFormat="1" ht="26" x14ac:dyDescent="0.3">
      <c r="A11" s="28" t="s">
        <v>39</v>
      </c>
      <c r="B11" s="28"/>
      <c r="C11" s="29"/>
      <c r="D11" s="29"/>
      <c r="E11" s="29"/>
    </row>
    <row r="12" spans="1:5" s="16" customFormat="1" ht="13" x14ac:dyDescent="0.3">
      <c r="A12" s="28" t="s">
        <v>37</v>
      </c>
      <c r="B12" s="28"/>
      <c r="C12" s="29"/>
      <c r="D12" s="29"/>
      <c r="E12" s="29"/>
    </row>
    <row r="13" spans="1:5" s="16" customFormat="1" ht="13" x14ac:dyDescent="0.3">
      <c r="A13" s="28" t="s">
        <v>42</v>
      </c>
      <c r="B13" s="28"/>
      <c r="C13" s="29"/>
      <c r="D13" s="29"/>
      <c r="E13" s="29"/>
    </row>
    <row r="14" spans="1:5" s="16" customFormat="1" ht="13" x14ac:dyDescent="0.3">
      <c r="A14" s="28" t="s">
        <v>8</v>
      </c>
      <c r="B14" s="28"/>
      <c r="C14" s="29">
        <v>535</v>
      </c>
      <c r="D14" s="29">
        <v>535</v>
      </c>
      <c r="E14" s="29">
        <v>535</v>
      </c>
    </row>
    <row r="15" spans="1:5" s="16" customFormat="1" ht="13" x14ac:dyDescent="0.3">
      <c r="A15" s="28" t="s">
        <v>40</v>
      </c>
      <c r="B15" s="28"/>
      <c r="C15" s="29"/>
      <c r="D15" s="29"/>
      <c r="E15" s="29"/>
    </row>
    <row r="16" spans="1:5" s="16" customFormat="1" ht="39" x14ac:dyDescent="0.3">
      <c r="A16" s="28" t="s">
        <v>68</v>
      </c>
      <c r="B16" s="28"/>
      <c r="C16" s="29"/>
      <c r="D16" s="29"/>
      <c r="E16" s="29"/>
    </row>
    <row r="17" spans="1:5" s="16" customFormat="1" ht="39" x14ac:dyDescent="0.3">
      <c r="A17" s="28" t="s">
        <v>69</v>
      </c>
      <c r="B17" s="28"/>
      <c r="C17" s="29"/>
      <c r="D17" s="29"/>
      <c r="E17" s="29"/>
    </row>
    <row r="18" spans="1:5" s="16" customFormat="1" ht="13" x14ac:dyDescent="0.3">
      <c r="A18" s="30" t="s">
        <v>9</v>
      </c>
      <c r="B18" s="30"/>
      <c r="C18" s="31"/>
      <c r="D18" s="31"/>
      <c r="E18" s="31"/>
    </row>
    <row r="19" spans="1:5" s="18" customFormat="1" ht="13" x14ac:dyDescent="0.3">
      <c r="A19" s="32" t="s">
        <v>25</v>
      </c>
      <c r="B19" s="40"/>
      <c r="C19" s="41">
        <f>SUM(C8:C18)</f>
        <v>535</v>
      </c>
      <c r="D19" s="33">
        <f>SUM(D8:D18)</f>
        <v>535</v>
      </c>
      <c r="E19" s="33">
        <f>SUM(E8:E18)</f>
        <v>535</v>
      </c>
    </row>
    <row r="20" spans="1:5" s="16" customFormat="1" ht="13" x14ac:dyDescent="0.3">
      <c r="A20" s="34"/>
      <c r="B20" s="35"/>
      <c r="C20" s="35"/>
      <c r="D20" s="35"/>
      <c r="E20" s="35"/>
    </row>
    <row r="21" spans="1:5" s="16" customFormat="1" ht="13" x14ac:dyDescent="0.3">
      <c r="A21" s="36" t="s">
        <v>26</v>
      </c>
      <c r="B21" s="37" t="s">
        <v>0</v>
      </c>
      <c r="C21" s="37" t="s">
        <v>1</v>
      </c>
      <c r="D21" s="37" t="s">
        <v>2</v>
      </c>
      <c r="E21" s="37" t="s">
        <v>3</v>
      </c>
    </row>
    <row r="22" spans="1:5" s="16" customFormat="1" ht="13" x14ac:dyDescent="0.3">
      <c r="A22" s="44" t="s">
        <v>38</v>
      </c>
      <c r="B22" s="38"/>
      <c r="C22" s="39"/>
      <c r="D22" s="39"/>
      <c r="E22" s="39"/>
    </row>
    <row r="23" spans="1:5" s="16" customFormat="1" ht="26" x14ac:dyDescent="0.3">
      <c r="A23" s="28" t="s">
        <v>41</v>
      </c>
      <c r="B23" s="28"/>
      <c r="C23" s="29"/>
      <c r="D23" s="29"/>
      <c r="E23" s="29"/>
    </row>
    <row r="24" spans="1:5" s="16" customFormat="1" ht="13" x14ac:dyDescent="0.3">
      <c r="A24" s="28" t="s">
        <v>6</v>
      </c>
      <c r="B24" s="28"/>
      <c r="C24" s="29"/>
      <c r="D24" s="29"/>
      <c r="E24" s="29"/>
    </row>
    <row r="25" spans="1:5" s="16" customFormat="1" ht="13" x14ac:dyDescent="0.3">
      <c r="A25" s="28" t="s">
        <v>44</v>
      </c>
      <c r="B25" s="28"/>
      <c r="C25" s="29"/>
      <c r="D25" s="29"/>
      <c r="E25" s="29"/>
    </row>
    <row r="26" spans="1:5" s="16" customFormat="1" ht="13" x14ac:dyDescent="0.3">
      <c r="A26" s="28"/>
      <c r="B26" s="28"/>
      <c r="C26" s="29"/>
      <c r="D26" s="29"/>
      <c r="E26" s="29"/>
    </row>
    <row r="27" spans="1:5" s="16" customFormat="1" ht="13" x14ac:dyDescent="0.3">
      <c r="A27" s="28"/>
      <c r="B27" s="28"/>
      <c r="C27" s="29"/>
      <c r="D27" s="29"/>
      <c r="E27" s="29"/>
    </row>
    <row r="28" spans="1:5" s="16" customFormat="1" ht="13" x14ac:dyDescent="0.3">
      <c r="A28" s="28"/>
      <c r="B28" s="28"/>
      <c r="C28" s="29"/>
      <c r="D28" s="29"/>
      <c r="E28" s="29"/>
    </row>
    <row r="29" spans="1:5" s="16" customFormat="1" ht="13" x14ac:dyDescent="0.3">
      <c r="A29" s="28"/>
      <c r="B29" s="28"/>
      <c r="C29" s="29"/>
      <c r="D29" s="29"/>
      <c r="E29" s="29"/>
    </row>
    <row r="30" spans="1:5" s="16" customFormat="1" ht="13" x14ac:dyDescent="0.3">
      <c r="A30" s="28"/>
      <c r="B30" s="28"/>
      <c r="C30" s="29"/>
      <c r="D30" s="29"/>
      <c r="E30" s="29"/>
    </row>
    <row r="31" spans="1:5" s="16" customFormat="1" ht="13" x14ac:dyDescent="0.3">
      <c r="A31" s="28"/>
      <c r="B31" s="28"/>
      <c r="C31" s="29"/>
      <c r="D31" s="29"/>
      <c r="E31" s="29"/>
    </row>
    <row r="32" spans="1:5" s="16" customFormat="1" ht="13" x14ac:dyDescent="0.3">
      <c r="A32" s="30"/>
      <c r="B32" s="30"/>
      <c r="C32" s="31"/>
      <c r="D32" s="31"/>
      <c r="E32" s="31"/>
    </row>
    <row r="33" spans="1:5" s="16" customFormat="1" ht="13" x14ac:dyDescent="0.3">
      <c r="A33" s="17" t="s">
        <v>27</v>
      </c>
      <c r="B33" s="18"/>
      <c r="C33" s="19">
        <f>SUM(C19:C32)</f>
        <v>535</v>
      </c>
      <c r="D33" s="19">
        <f t="shared" ref="D33:E33" si="0">SUM(D19:D32)</f>
        <v>535</v>
      </c>
      <c r="E33" s="19">
        <f t="shared" si="0"/>
        <v>535</v>
      </c>
    </row>
    <row r="34" spans="1:5" s="16" customFormat="1" ht="13" x14ac:dyDescent="0.3"/>
    <row r="35" spans="1:5" s="16" customFormat="1" ht="13" x14ac:dyDescent="0.3">
      <c r="A35" s="16" t="s">
        <v>55</v>
      </c>
    </row>
    <row r="36" spans="1:5" s="16" customFormat="1" ht="13" x14ac:dyDescent="0.3"/>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A44C1-156E-44ED-A421-781B0532C860}">
  <dimension ref="A1:E37"/>
  <sheetViews>
    <sheetView view="pageBreakPreview" zoomScaleNormal="75" zoomScaleSheetLayoutView="100" workbookViewId="0"/>
  </sheetViews>
  <sheetFormatPr defaultRowHeight="14.5" x14ac:dyDescent="0.35"/>
  <cols>
    <col min="1" max="1" width="32.6328125" style="14" customWidth="1"/>
    <col min="2" max="2" width="13.6328125" style="14" customWidth="1"/>
    <col min="3" max="5" width="14.6328125" style="14" customWidth="1"/>
    <col min="6" max="16384" width="8.7265625" style="14"/>
  </cols>
  <sheetData>
    <row r="1" spans="1:5" s="13" customFormat="1" x14ac:dyDescent="0.35">
      <c r="A1" s="13" t="s">
        <v>10</v>
      </c>
      <c r="C1" s="13" t="s">
        <v>75</v>
      </c>
    </row>
    <row r="3" spans="1:5" x14ac:dyDescent="0.35">
      <c r="A3" s="15" t="s">
        <v>76</v>
      </c>
    </row>
    <row r="4" spans="1:5" x14ac:dyDescent="0.35">
      <c r="A4" s="15" t="s">
        <v>46</v>
      </c>
    </row>
    <row r="5" spans="1:5" s="16" customFormat="1" ht="13" x14ac:dyDescent="0.3">
      <c r="A5" s="23" t="s">
        <v>43</v>
      </c>
    </row>
    <row r="6" spans="1:5" s="16" customFormat="1" ht="13" x14ac:dyDescent="0.3"/>
    <row r="7" spans="1:5" s="18" customFormat="1" ht="13" x14ac:dyDescent="0.3">
      <c r="A7" s="20" t="s">
        <v>24</v>
      </c>
      <c r="B7" s="21" t="s">
        <v>0</v>
      </c>
      <c r="C7" s="21" t="s">
        <v>1</v>
      </c>
      <c r="D7" s="21" t="s">
        <v>2</v>
      </c>
      <c r="E7" s="22" t="s">
        <v>3</v>
      </c>
    </row>
    <row r="8" spans="1:5" s="16" customFormat="1" ht="13" x14ac:dyDescent="0.3">
      <c r="A8" s="26" t="s">
        <v>54</v>
      </c>
      <c r="B8" s="26" t="s">
        <v>63</v>
      </c>
      <c r="C8" s="27">
        <v>53000</v>
      </c>
      <c r="D8" s="27">
        <v>54600</v>
      </c>
      <c r="E8" s="27">
        <v>56250</v>
      </c>
    </row>
    <row r="9" spans="1:5" s="16" customFormat="1" ht="13" x14ac:dyDescent="0.3">
      <c r="A9" s="28" t="s">
        <v>5</v>
      </c>
      <c r="B9" s="38" t="s">
        <v>63</v>
      </c>
      <c r="C9" s="29">
        <v>7000</v>
      </c>
      <c r="D9" s="29">
        <v>8000</v>
      </c>
      <c r="E9" s="29">
        <v>9000</v>
      </c>
    </row>
    <row r="10" spans="1:5" s="16" customFormat="1" ht="26" x14ac:dyDescent="0.3">
      <c r="A10" s="28" t="s">
        <v>7</v>
      </c>
      <c r="B10" s="38" t="s">
        <v>63</v>
      </c>
      <c r="C10" s="29">
        <v>4300</v>
      </c>
      <c r="D10" s="29">
        <v>4400</v>
      </c>
      <c r="E10" s="29">
        <v>4500</v>
      </c>
    </row>
    <row r="11" spans="1:5" s="16" customFormat="1" ht="26" x14ac:dyDescent="0.3">
      <c r="A11" s="28" t="s">
        <v>39</v>
      </c>
      <c r="B11" s="38" t="s">
        <v>63</v>
      </c>
      <c r="C11" s="29">
        <v>3000</v>
      </c>
      <c r="D11" s="29">
        <v>3100</v>
      </c>
      <c r="E11" s="29">
        <v>3200</v>
      </c>
    </row>
    <row r="12" spans="1:5" s="16" customFormat="1" ht="13" x14ac:dyDescent="0.3">
      <c r="A12" s="28" t="s">
        <v>37</v>
      </c>
      <c r="B12" s="38" t="s">
        <v>63</v>
      </c>
      <c r="C12" s="29">
        <v>1000</v>
      </c>
      <c r="D12" s="29">
        <v>1100</v>
      </c>
      <c r="E12" s="29">
        <v>1200</v>
      </c>
    </row>
    <row r="13" spans="1:5" s="16" customFormat="1" ht="13" x14ac:dyDescent="0.3">
      <c r="A13" s="28" t="s">
        <v>42</v>
      </c>
      <c r="B13" s="38" t="s">
        <v>63</v>
      </c>
      <c r="C13" s="29">
        <v>2000</v>
      </c>
      <c r="D13" s="29">
        <v>2100</v>
      </c>
      <c r="E13" s="29">
        <v>2200</v>
      </c>
    </row>
    <row r="14" spans="1:5" s="16" customFormat="1" ht="13" x14ac:dyDescent="0.3">
      <c r="A14" s="28" t="s">
        <v>8</v>
      </c>
      <c r="B14" s="38" t="s">
        <v>63</v>
      </c>
      <c r="C14" s="29">
        <v>535</v>
      </c>
      <c r="D14" s="29">
        <v>535</v>
      </c>
      <c r="E14" s="29">
        <v>535</v>
      </c>
    </row>
    <row r="15" spans="1:5" s="16" customFormat="1" ht="13" x14ac:dyDescent="0.3">
      <c r="A15" s="28" t="s">
        <v>40</v>
      </c>
      <c r="B15" s="38" t="s">
        <v>63</v>
      </c>
      <c r="C15" s="29">
        <v>375</v>
      </c>
      <c r="D15" s="29">
        <v>375</v>
      </c>
      <c r="E15" s="29">
        <v>375</v>
      </c>
    </row>
    <row r="16" spans="1:5" s="16" customFormat="1" ht="26" x14ac:dyDescent="0.3">
      <c r="A16" s="28" t="s">
        <v>80</v>
      </c>
      <c r="B16" s="28" t="s">
        <v>48</v>
      </c>
      <c r="C16" s="29">
        <v>1500</v>
      </c>
      <c r="D16" s="29">
        <v>2500</v>
      </c>
      <c r="E16" s="29">
        <v>3500</v>
      </c>
    </row>
    <row r="17" spans="1:5" s="16" customFormat="1" ht="52" x14ac:dyDescent="0.3">
      <c r="A17" s="28" t="s">
        <v>50</v>
      </c>
      <c r="B17" s="28" t="s">
        <v>67</v>
      </c>
      <c r="C17" s="29">
        <v>1500</v>
      </c>
      <c r="D17" s="29">
        <v>1600</v>
      </c>
      <c r="E17" s="29">
        <v>1700</v>
      </c>
    </row>
    <row r="18" spans="1:5" s="16" customFormat="1" ht="13" x14ac:dyDescent="0.3">
      <c r="A18" s="30" t="s">
        <v>9</v>
      </c>
      <c r="B18" s="30" t="s">
        <v>63</v>
      </c>
      <c r="C18" s="31">
        <v>500</v>
      </c>
      <c r="D18" s="31">
        <v>750</v>
      </c>
      <c r="E18" s="31">
        <v>1000</v>
      </c>
    </row>
    <row r="19" spans="1:5" s="18" customFormat="1" ht="13" x14ac:dyDescent="0.3">
      <c r="A19" s="32" t="s">
        <v>25</v>
      </c>
      <c r="B19" s="40"/>
      <c r="C19" s="41">
        <f>SUM(C8:C18)</f>
        <v>74710</v>
      </c>
      <c r="D19" s="33">
        <f>SUM(D8:D18)</f>
        <v>79060</v>
      </c>
      <c r="E19" s="33">
        <f>SUM(E8:E18)</f>
        <v>83460</v>
      </c>
    </row>
    <row r="20" spans="1:5" s="16" customFormat="1" ht="13" x14ac:dyDescent="0.3">
      <c r="A20" s="34"/>
      <c r="B20" s="35"/>
      <c r="C20" s="35"/>
      <c r="D20" s="35"/>
      <c r="E20" s="35"/>
    </row>
    <row r="21" spans="1:5" s="16" customFormat="1" ht="13" x14ac:dyDescent="0.3">
      <c r="A21" s="36" t="s">
        <v>26</v>
      </c>
      <c r="B21" s="37" t="s">
        <v>0</v>
      </c>
      <c r="C21" s="37" t="s">
        <v>1</v>
      </c>
      <c r="D21" s="37" t="s">
        <v>2</v>
      </c>
      <c r="E21" s="37" t="s">
        <v>3</v>
      </c>
    </row>
    <row r="22" spans="1:5" s="16" customFormat="1" ht="13" x14ac:dyDescent="0.3">
      <c r="A22" s="44" t="s">
        <v>38</v>
      </c>
      <c r="B22" s="38"/>
      <c r="C22" s="39" t="s">
        <v>47</v>
      </c>
      <c r="D22" s="39" t="s">
        <v>47</v>
      </c>
      <c r="E22" s="39" t="s">
        <v>47</v>
      </c>
    </row>
    <row r="23" spans="1:5" s="16" customFormat="1" ht="26" x14ac:dyDescent="0.3">
      <c r="A23" s="28" t="s">
        <v>41</v>
      </c>
      <c r="B23" s="38" t="s">
        <v>63</v>
      </c>
      <c r="C23" s="29">
        <v>800</v>
      </c>
      <c r="D23" s="29">
        <v>850</v>
      </c>
      <c r="E23" s="29">
        <v>900</v>
      </c>
    </row>
    <row r="24" spans="1:5" s="16" customFormat="1" ht="13" x14ac:dyDescent="0.3">
      <c r="A24" s="28" t="s">
        <v>6</v>
      </c>
      <c r="B24" s="28" t="s">
        <v>63</v>
      </c>
      <c r="C24" s="29">
        <v>5000</v>
      </c>
      <c r="D24" s="29">
        <v>7000</v>
      </c>
      <c r="E24" s="29">
        <v>10000</v>
      </c>
    </row>
    <row r="25" spans="1:5" s="16" customFormat="1" ht="13" x14ac:dyDescent="0.3">
      <c r="A25" s="28" t="s">
        <v>44</v>
      </c>
      <c r="B25" s="28" t="s">
        <v>49</v>
      </c>
      <c r="C25" s="29">
        <v>300</v>
      </c>
      <c r="D25" s="29">
        <v>300</v>
      </c>
      <c r="E25" s="29">
        <v>325</v>
      </c>
    </row>
    <row r="26" spans="1:5" s="16" customFormat="1" ht="13" x14ac:dyDescent="0.3">
      <c r="A26" s="28"/>
      <c r="B26" s="28"/>
      <c r="C26" s="29"/>
      <c r="D26" s="29"/>
      <c r="E26" s="29"/>
    </row>
    <row r="27" spans="1:5" s="16" customFormat="1" ht="13" x14ac:dyDescent="0.3">
      <c r="A27" s="28"/>
      <c r="B27" s="28"/>
      <c r="C27" s="29"/>
      <c r="D27" s="29"/>
      <c r="E27" s="29"/>
    </row>
    <row r="28" spans="1:5" s="16" customFormat="1" ht="13" x14ac:dyDescent="0.3">
      <c r="A28" s="28"/>
      <c r="B28" s="28"/>
      <c r="C28" s="29"/>
      <c r="D28" s="29"/>
      <c r="E28" s="29"/>
    </row>
    <row r="29" spans="1:5" s="16" customFormat="1" ht="13" x14ac:dyDescent="0.3">
      <c r="A29" s="28"/>
      <c r="B29" s="28"/>
      <c r="C29" s="29"/>
      <c r="D29" s="29"/>
      <c r="E29" s="29"/>
    </row>
    <row r="30" spans="1:5" s="16" customFormat="1" ht="13" x14ac:dyDescent="0.3">
      <c r="A30" s="28"/>
      <c r="B30" s="28"/>
      <c r="C30" s="29"/>
      <c r="D30" s="29"/>
      <c r="E30" s="29"/>
    </row>
    <row r="31" spans="1:5" s="16" customFormat="1" ht="13" x14ac:dyDescent="0.3">
      <c r="A31" s="28"/>
      <c r="B31" s="28"/>
      <c r="C31" s="29"/>
      <c r="D31" s="29"/>
      <c r="E31" s="29"/>
    </row>
    <row r="32" spans="1:5" s="16" customFormat="1" ht="13" x14ac:dyDescent="0.3">
      <c r="A32" s="30"/>
      <c r="B32" s="30"/>
      <c r="C32" s="31"/>
      <c r="D32" s="31"/>
      <c r="E32" s="31"/>
    </row>
    <row r="33" spans="1:5" s="16" customFormat="1" ht="13" x14ac:dyDescent="0.3">
      <c r="A33" s="17" t="s">
        <v>27</v>
      </c>
      <c r="B33" s="18"/>
      <c r="C33" s="19">
        <f>SUM(C19:C32)</f>
        <v>80810</v>
      </c>
      <c r="D33" s="19">
        <f t="shared" ref="D33:E33" si="0">SUM(D19:D32)</f>
        <v>87210</v>
      </c>
      <c r="E33" s="19">
        <f t="shared" si="0"/>
        <v>94685</v>
      </c>
    </row>
    <row r="34" spans="1:5" s="16" customFormat="1" ht="13" x14ac:dyDescent="0.3"/>
    <row r="35" spans="1:5" s="16" customFormat="1" ht="13" x14ac:dyDescent="0.3">
      <c r="A35" s="16" t="s">
        <v>55</v>
      </c>
    </row>
    <row r="36" spans="1:5" s="16" customFormat="1" ht="13" x14ac:dyDescent="0.3"/>
    <row r="37" spans="1:5" s="16" customFormat="1" ht="13" x14ac:dyDescent="0.3">
      <c r="A37" s="16" t="s">
        <v>62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A0835-13D6-4646-A2BB-0F8754612B9B}">
  <dimension ref="A1:E39"/>
  <sheetViews>
    <sheetView view="pageBreakPreview" zoomScaleNormal="75" zoomScaleSheetLayoutView="100" workbookViewId="0"/>
  </sheetViews>
  <sheetFormatPr defaultRowHeight="14.5" x14ac:dyDescent="0.35"/>
  <cols>
    <col min="1" max="1" width="32.6328125" style="14" customWidth="1"/>
    <col min="2" max="2" width="13.6328125" style="14" customWidth="1"/>
    <col min="3" max="5" width="14.6328125" style="14" customWidth="1"/>
    <col min="6" max="16384" width="8.7265625" style="14"/>
  </cols>
  <sheetData>
    <row r="1" spans="1:5" s="13" customFormat="1" x14ac:dyDescent="0.35">
      <c r="A1" s="13" t="s">
        <v>10</v>
      </c>
      <c r="C1" s="13" t="s">
        <v>45</v>
      </c>
    </row>
    <row r="3" spans="1:5" x14ac:dyDescent="0.35">
      <c r="A3" s="15" t="s">
        <v>52</v>
      </c>
    </row>
    <row r="4" spans="1:5" s="16" customFormat="1" ht="13" x14ac:dyDescent="0.3">
      <c r="A4" s="23" t="s">
        <v>43</v>
      </c>
    </row>
    <row r="5" spans="1:5" s="16" customFormat="1" ht="13" x14ac:dyDescent="0.3"/>
    <row r="6" spans="1:5" s="18" customFormat="1" ht="13" x14ac:dyDescent="0.3">
      <c r="A6" s="20" t="s">
        <v>24</v>
      </c>
      <c r="B6" s="21" t="s">
        <v>53</v>
      </c>
      <c r="C6" s="21" t="s">
        <v>1</v>
      </c>
      <c r="D6" s="21" t="s">
        <v>2</v>
      </c>
      <c r="E6" s="22" t="s">
        <v>3</v>
      </c>
    </row>
    <row r="7" spans="1:5" s="16" customFormat="1" ht="13" x14ac:dyDescent="0.3">
      <c r="A7" s="26" t="s">
        <v>54</v>
      </c>
      <c r="B7" s="26" t="s">
        <v>4</v>
      </c>
      <c r="C7" s="27"/>
      <c r="D7" s="27"/>
      <c r="E7" s="27"/>
    </row>
    <row r="8" spans="1:5" s="16" customFormat="1" ht="13" x14ac:dyDescent="0.3">
      <c r="A8" s="38" t="s">
        <v>59</v>
      </c>
      <c r="B8" s="38"/>
      <c r="C8" s="39"/>
      <c r="D8" s="39"/>
      <c r="E8" s="39"/>
    </row>
    <row r="9" spans="1:5" s="16" customFormat="1" ht="13" x14ac:dyDescent="0.3">
      <c r="A9" s="28" t="s">
        <v>60</v>
      </c>
      <c r="B9" s="28"/>
      <c r="C9" s="29"/>
      <c r="D9" s="29"/>
      <c r="E9" s="29"/>
    </row>
    <row r="10" spans="1:5" s="16" customFormat="1" ht="26" x14ac:dyDescent="0.3">
      <c r="A10" s="28" t="s">
        <v>7</v>
      </c>
      <c r="B10" s="28"/>
      <c r="C10" s="29"/>
      <c r="D10" s="29"/>
      <c r="E10" s="29"/>
    </row>
    <row r="11" spans="1:5" s="16" customFormat="1" ht="26" x14ac:dyDescent="0.3">
      <c r="A11" s="28" t="s">
        <v>39</v>
      </c>
      <c r="B11" s="28"/>
      <c r="C11" s="29"/>
      <c r="D11" s="29"/>
      <c r="E11" s="29"/>
    </row>
    <row r="12" spans="1:5" s="16" customFormat="1" ht="13" x14ac:dyDescent="0.3">
      <c r="A12" s="28" t="s">
        <v>37</v>
      </c>
      <c r="B12" s="28"/>
      <c r="C12" s="29"/>
      <c r="D12" s="29"/>
      <c r="E12" s="29"/>
    </row>
    <row r="13" spans="1:5" s="16" customFormat="1" ht="13" x14ac:dyDescent="0.3">
      <c r="A13" s="28" t="s">
        <v>42</v>
      </c>
      <c r="B13" s="28"/>
      <c r="C13" s="29"/>
      <c r="D13" s="29"/>
      <c r="E13" s="29"/>
    </row>
    <row r="14" spans="1:5" s="16" customFormat="1" ht="13" x14ac:dyDescent="0.3">
      <c r="A14" s="28" t="s">
        <v>8</v>
      </c>
      <c r="B14" s="28"/>
      <c r="C14" s="29">
        <v>535</v>
      </c>
      <c r="D14" s="29">
        <v>535</v>
      </c>
      <c r="E14" s="29">
        <v>535</v>
      </c>
    </row>
    <row r="15" spans="1:5" s="16" customFormat="1" ht="13" x14ac:dyDescent="0.3">
      <c r="A15" s="28" t="s">
        <v>40</v>
      </c>
      <c r="B15" s="28"/>
      <c r="C15" s="29"/>
      <c r="D15" s="29"/>
      <c r="E15" s="29"/>
    </row>
    <row r="16" spans="1:5" s="16" customFormat="1" ht="26" x14ac:dyDescent="0.3">
      <c r="A16" s="28" t="s">
        <v>41</v>
      </c>
      <c r="B16" s="28"/>
      <c r="C16" s="29"/>
      <c r="D16" s="29"/>
      <c r="E16" s="29"/>
    </row>
    <row r="17" spans="1:5" s="16" customFormat="1" ht="13" x14ac:dyDescent="0.3">
      <c r="A17" s="30" t="s">
        <v>9</v>
      </c>
      <c r="B17" s="30"/>
      <c r="C17" s="31"/>
      <c r="D17" s="31"/>
      <c r="E17" s="31"/>
    </row>
    <row r="18" spans="1:5" s="18" customFormat="1" ht="13" x14ac:dyDescent="0.3">
      <c r="A18" s="32" t="s">
        <v>25</v>
      </c>
      <c r="B18" s="40"/>
      <c r="C18" s="41">
        <f>SUM(C7:C17)</f>
        <v>535</v>
      </c>
      <c r="D18" s="33">
        <f>SUM(D7:D17)</f>
        <v>535</v>
      </c>
      <c r="E18" s="33">
        <f>SUM(E7:E17)</f>
        <v>535</v>
      </c>
    </row>
    <row r="19" spans="1:5" s="16" customFormat="1" ht="13" x14ac:dyDescent="0.3">
      <c r="A19" s="34"/>
      <c r="B19" s="35"/>
      <c r="C19" s="35"/>
      <c r="D19" s="35"/>
      <c r="E19" s="35"/>
    </row>
    <row r="20" spans="1:5" s="16" customFormat="1" ht="13" x14ac:dyDescent="0.3">
      <c r="A20" s="36" t="s">
        <v>26</v>
      </c>
      <c r="B20" s="37" t="s">
        <v>0</v>
      </c>
      <c r="C20" s="37" t="s">
        <v>1</v>
      </c>
      <c r="D20" s="37" t="s">
        <v>2</v>
      </c>
      <c r="E20" s="37" t="s">
        <v>3</v>
      </c>
    </row>
    <row r="21" spans="1:5" s="16" customFormat="1" ht="13" x14ac:dyDescent="0.3">
      <c r="A21" s="44" t="s">
        <v>38</v>
      </c>
      <c r="B21" s="38"/>
      <c r="C21" s="39"/>
      <c r="D21" s="39"/>
      <c r="E21" s="39"/>
    </row>
    <row r="22" spans="1:5" s="16" customFormat="1" ht="13" x14ac:dyDescent="0.3">
      <c r="A22" s="28" t="s">
        <v>6</v>
      </c>
      <c r="B22" s="28"/>
      <c r="C22" s="29"/>
      <c r="D22" s="29"/>
      <c r="E22" s="29"/>
    </row>
    <row r="23" spans="1:5" s="16" customFormat="1" ht="39" x14ac:dyDescent="0.3">
      <c r="A23" s="28" t="s">
        <v>68</v>
      </c>
      <c r="B23" s="28"/>
      <c r="C23" s="29"/>
      <c r="D23" s="29"/>
      <c r="E23" s="29"/>
    </row>
    <row r="24" spans="1:5" s="16" customFormat="1" ht="39" x14ac:dyDescent="0.3">
      <c r="A24" s="28" t="s">
        <v>69</v>
      </c>
      <c r="B24" s="28"/>
      <c r="C24" s="29"/>
      <c r="D24" s="29"/>
      <c r="E24" s="29"/>
    </row>
    <row r="25" spans="1:5" s="16" customFormat="1" ht="13" x14ac:dyDescent="0.3">
      <c r="A25" s="28" t="s">
        <v>44</v>
      </c>
      <c r="B25" s="28"/>
      <c r="C25" s="29"/>
      <c r="D25" s="29"/>
      <c r="E25" s="29"/>
    </row>
    <row r="26" spans="1:5" s="16" customFormat="1" ht="13" x14ac:dyDescent="0.3">
      <c r="A26" s="28" t="s">
        <v>61</v>
      </c>
      <c r="B26" s="28"/>
      <c r="C26" s="29"/>
      <c r="D26" s="29"/>
      <c r="E26" s="29"/>
    </row>
    <row r="27" spans="1:5" s="16" customFormat="1" ht="13" x14ac:dyDescent="0.3">
      <c r="A27" s="28"/>
      <c r="B27" s="28"/>
      <c r="C27" s="29"/>
      <c r="D27" s="29"/>
      <c r="E27" s="29"/>
    </row>
    <row r="28" spans="1:5" s="16" customFormat="1" ht="13" x14ac:dyDescent="0.3">
      <c r="A28" s="28"/>
      <c r="B28" s="28"/>
      <c r="C28" s="29"/>
      <c r="D28" s="29"/>
      <c r="E28" s="29"/>
    </row>
    <row r="29" spans="1:5" s="16" customFormat="1" ht="13" x14ac:dyDescent="0.3">
      <c r="A29" s="28"/>
      <c r="B29" s="28"/>
      <c r="C29" s="29"/>
      <c r="D29" s="29"/>
      <c r="E29" s="29"/>
    </row>
    <row r="30" spans="1:5" s="16" customFormat="1" ht="13" x14ac:dyDescent="0.3">
      <c r="A30" s="28"/>
      <c r="B30" s="28"/>
      <c r="C30" s="29"/>
      <c r="D30" s="29"/>
      <c r="E30" s="29"/>
    </row>
    <row r="31" spans="1:5" s="16" customFormat="1" ht="13" x14ac:dyDescent="0.3">
      <c r="A31" s="28"/>
      <c r="B31" s="28"/>
      <c r="C31" s="29"/>
      <c r="D31" s="29"/>
      <c r="E31" s="29"/>
    </row>
    <row r="32" spans="1:5" s="16" customFormat="1" ht="13" x14ac:dyDescent="0.3">
      <c r="A32" s="30"/>
      <c r="B32" s="30"/>
      <c r="C32" s="31"/>
      <c r="D32" s="31"/>
      <c r="E32" s="31"/>
    </row>
    <row r="33" spans="1:5" s="16" customFormat="1" ht="13" x14ac:dyDescent="0.3">
      <c r="A33" s="17" t="s">
        <v>27</v>
      </c>
      <c r="B33" s="18"/>
      <c r="C33" s="19">
        <f>SUM(C18:C32)</f>
        <v>535</v>
      </c>
      <c r="D33" s="19">
        <f t="shared" ref="D33:E33" si="0">SUM(D18:D32)</f>
        <v>535</v>
      </c>
      <c r="E33" s="19">
        <f t="shared" si="0"/>
        <v>535</v>
      </c>
    </row>
    <row r="34" spans="1:5" s="16" customFormat="1" ht="13" x14ac:dyDescent="0.3"/>
    <row r="35" spans="1:5" s="42" customFormat="1" ht="12" x14ac:dyDescent="0.3">
      <c r="A35" s="42" t="s">
        <v>55</v>
      </c>
    </row>
    <row r="36" spans="1:5" s="42" customFormat="1" ht="12" x14ac:dyDescent="0.3">
      <c r="A36" s="42" t="s">
        <v>56</v>
      </c>
    </row>
    <row r="37" spans="1:5" s="42" customFormat="1" ht="12" x14ac:dyDescent="0.3">
      <c r="A37" s="42" t="s">
        <v>57</v>
      </c>
    </row>
    <row r="38" spans="1:5" s="42" customFormat="1" ht="12" x14ac:dyDescent="0.3">
      <c r="A38" s="42" t="s">
        <v>58</v>
      </c>
    </row>
    <row r="39" spans="1:5" s="42" customFormat="1" ht="12" x14ac:dyDescent="0.3"/>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9A519-CAF8-4ACF-977A-74FBB7A37A05}">
  <dimension ref="A1:E40"/>
  <sheetViews>
    <sheetView view="pageBreakPreview" zoomScaleNormal="75" zoomScaleSheetLayoutView="100" workbookViewId="0">
      <selection activeCell="B9" sqref="B9"/>
    </sheetView>
  </sheetViews>
  <sheetFormatPr defaultRowHeight="14.5" x14ac:dyDescent="0.35"/>
  <cols>
    <col min="1" max="1" width="32.6328125" style="14" customWidth="1"/>
    <col min="2" max="2" width="13.6328125" style="14" customWidth="1"/>
    <col min="3" max="5" width="14.6328125" style="14" customWidth="1"/>
    <col min="6" max="16384" width="8.7265625" style="14"/>
  </cols>
  <sheetData>
    <row r="1" spans="1:5" s="13" customFormat="1" x14ac:dyDescent="0.35">
      <c r="A1" s="13" t="s">
        <v>10</v>
      </c>
      <c r="C1" s="13" t="s">
        <v>77</v>
      </c>
    </row>
    <row r="3" spans="1:5" x14ac:dyDescent="0.35">
      <c r="A3" s="15" t="s">
        <v>78</v>
      </c>
    </row>
    <row r="4" spans="1:5" s="16" customFormat="1" ht="13" x14ac:dyDescent="0.3">
      <c r="A4" s="23" t="s">
        <v>43</v>
      </c>
    </row>
    <row r="5" spans="1:5" s="16" customFormat="1" ht="13" x14ac:dyDescent="0.3"/>
    <row r="6" spans="1:5" s="18" customFormat="1" ht="13" x14ac:dyDescent="0.3">
      <c r="A6" s="20" t="s">
        <v>24</v>
      </c>
      <c r="B6" s="21" t="s">
        <v>53</v>
      </c>
      <c r="C6" s="21" t="s">
        <v>1</v>
      </c>
      <c r="D6" s="21" t="s">
        <v>2</v>
      </c>
      <c r="E6" s="22" t="s">
        <v>3</v>
      </c>
    </row>
    <row r="7" spans="1:5" s="16" customFormat="1" ht="13" x14ac:dyDescent="0.3">
      <c r="A7" s="26" t="s">
        <v>54</v>
      </c>
      <c r="B7" s="26" t="s">
        <v>64</v>
      </c>
      <c r="C7" s="27">
        <v>70000</v>
      </c>
      <c r="D7" s="27">
        <v>72500</v>
      </c>
      <c r="E7" s="27">
        <v>75000</v>
      </c>
    </row>
    <row r="8" spans="1:5" s="16" customFormat="1" ht="13" x14ac:dyDescent="0.3">
      <c r="A8" s="38" t="s">
        <v>59</v>
      </c>
      <c r="B8" s="38" t="s">
        <v>63</v>
      </c>
      <c r="C8" s="39">
        <v>35000</v>
      </c>
      <c r="D8" s="39">
        <v>36000</v>
      </c>
      <c r="E8" s="39">
        <v>37000</v>
      </c>
    </row>
    <row r="9" spans="1:5" s="16" customFormat="1" ht="13" x14ac:dyDescent="0.3">
      <c r="A9" s="28" t="s">
        <v>60</v>
      </c>
      <c r="B9" s="28" t="s">
        <v>63</v>
      </c>
      <c r="C9" s="29">
        <v>9500</v>
      </c>
      <c r="D9" s="29">
        <v>10000</v>
      </c>
      <c r="E9" s="29">
        <v>10500</v>
      </c>
    </row>
    <row r="10" spans="1:5" s="16" customFormat="1" ht="26" x14ac:dyDescent="0.3">
      <c r="A10" s="28" t="s">
        <v>7</v>
      </c>
      <c r="B10" s="28" t="s">
        <v>65</v>
      </c>
      <c r="C10" s="29">
        <v>4500</v>
      </c>
      <c r="D10" s="29">
        <v>4600</v>
      </c>
      <c r="E10" s="29">
        <v>4700</v>
      </c>
    </row>
    <row r="11" spans="1:5" s="16" customFormat="1" ht="26" x14ac:dyDescent="0.3">
      <c r="A11" s="28" t="s">
        <v>39</v>
      </c>
      <c r="B11" s="28" t="s">
        <v>87</v>
      </c>
      <c r="C11" s="29">
        <v>3000</v>
      </c>
      <c r="D11" s="29">
        <v>3100</v>
      </c>
      <c r="E11" s="29">
        <v>3200</v>
      </c>
    </row>
    <row r="12" spans="1:5" s="16" customFormat="1" ht="13" x14ac:dyDescent="0.3">
      <c r="A12" s="28" t="s">
        <v>37</v>
      </c>
      <c r="B12" s="28" t="s">
        <v>65</v>
      </c>
      <c r="C12" s="29">
        <v>1200</v>
      </c>
      <c r="D12" s="29">
        <v>1400</v>
      </c>
      <c r="E12" s="29">
        <v>1600</v>
      </c>
    </row>
    <row r="13" spans="1:5" s="16" customFormat="1" ht="13" x14ac:dyDescent="0.3">
      <c r="A13" s="28" t="s">
        <v>42</v>
      </c>
      <c r="B13" s="28" t="s">
        <v>84</v>
      </c>
      <c r="C13" s="29">
        <v>2250</v>
      </c>
      <c r="D13" s="29">
        <v>2500</v>
      </c>
      <c r="E13" s="29">
        <v>2750</v>
      </c>
    </row>
    <row r="14" spans="1:5" s="16" customFormat="1" ht="13" x14ac:dyDescent="0.3">
      <c r="A14" s="28" t="s">
        <v>8</v>
      </c>
      <c r="B14" s="28" t="s">
        <v>65</v>
      </c>
      <c r="C14" s="29">
        <v>535</v>
      </c>
      <c r="D14" s="29">
        <v>535</v>
      </c>
      <c r="E14" s="29">
        <v>535</v>
      </c>
    </row>
    <row r="15" spans="1:5" s="16" customFormat="1" ht="13" x14ac:dyDescent="0.3">
      <c r="A15" s="28" t="s">
        <v>40</v>
      </c>
      <c r="B15" s="28" t="s">
        <v>65</v>
      </c>
      <c r="C15" s="29">
        <v>375</v>
      </c>
      <c r="D15" s="29">
        <v>375</v>
      </c>
      <c r="E15" s="29">
        <v>375</v>
      </c>
    </row>
    <row r="16" spans="1:5" s="16" customFormat="1" ht="26" x14ac:dyDescent="0.3">
      <c r="A16" s="28" t="s">
        <v>80</v>
      </c>
      <c r="B16" s="28" t="s">
        <v>66</v>
      </c>
      <c r="C16" s="29">
        <v>4000</v>
      </c>
      <c r="D16" s="29">
        <v>4000</v>
      </c>
      <c r="E16" s="29">
        <v>4000</v>
      </c>
    </row>
    <row r="17" spans="1:5" s="16" customFormat="1" ht="39" x14ac:dyDescent="0.3">
      <c r="A17" s="28" t="s">
        <v>81</v>
      </c>
      <c r="B17" s="28" t="s">
        <v>86</v>
      </c>
      <c r="C17" s="29">
        <v>3000</v>
      </c>
      <c r="D17" s="29">
        <v>3000</v>
      </c>
      <c r="E17" s="29">
        <v>3000</v>
      </c>
    </row>
    <row r="18" spans="1:5" s="16" customFormat="1" ht="13" x14ac:dyDescent="0.3">
      <c r="A18" s="30" t="s">
        <v>9</v>
      </c>
      <c r="B18" s="30" t="s">
        <v>65</v>
      </c>
      <c r="C18" s="31">
        <v>800</v>
      </c>
      <c r="D18" s="31">
        <v>900</v>
      </c>
      <c r="E18" s="31">
        <v>1000</v>
      </c>
    </row>
    <row r="19" spans="1:5" s="18" customFormat="1" ht="13" x14ac:dyDescent="0.3">
      <c r="A19" s="32" t="s">
        <v>25</v>
      </c>
      <c r="B19" s="40"/>
      <c r="C19" s="41">
        <f>SUM(C7:C18)</f>
        <v>134160</v>
      </c>
      <c r="D19" s="33">
        <f>SUM(D7:D18)</f>
        <v>138910</v>
      </c>
      <c r="E19" s="33">
        <f>SUM(E7:E18)</f>
        <v>143660</v>
      </c>
    </row>
    <row r="20" spans="1:5" s="16" customFormat="1" ht="13" x14ac:dyDescent="0.3">
      <c r="A20" s="34"/>
      <c r="B20" s="35"/>
      <c r="C20" s="35"/>
      <c r="D20" s="35"/>
      <c r="E20" s="35"/>
    </row>
    <row r="21" spans="1:5" s="16" customFormat="1" ht="13" x14ac:dyDescent="0.3">
      <c r="A21" s="36" t="s">
        <v>26</v>
      </c>
      <c r="B21" s="37" t="s">
        <v>0</v>
      </c>
      <c r="C21" s="37" t="s">
        <v>1</v>
      </c>
      <c r="D21" s="37" t="s">
        <v>2</v>
      </c>
      <c r="E21" s="37" t="s">
        <v>3</v>
      </c>
    </row>
    <row r="22" spans="1:5" s="16" customFormat="1" ht="13" x14ac:dyDescent="0.3">
      <c r="A22" s="44" t="s">
        <v>38</v>
      </c>
      <c r="B22" s="38" t="s">
        <v>65</v>
      </c>
      <c r="C22" s="39" t="s">
        <v>47</v>
      </c>
      <c r="D22" s="39" t="s">
        <v>47</v>
      </c>
      <c r="E22" s="39" t="s">
        <v>47</v>
      </c>
    </row>
    <row r="23" spans="1:5" s="16" customFormat="1" ht="26" x14ac:dyDescent="0.3">
      <c r="A23" s="28" t="s">
        <v>41</v>
      </c>
      <c r="B23" s="28" t="s">
        <v>63</v>
      </c>
      <c r="C23" s="29"/>
      <c r="D23" s="29"/>
      <c r="E23" s="29"/>
    </row>
    <row r="24" spans="1:5" s="16" customFormat="1" ht="26" x14ac:dyDescent="0.3">
      <c r="A24" s="28" t="s">
        <v>6</v>
      </c>
      <c r="B24" s="28" t="s">
        <v>85</v>
      </c>
      <c r="C24" s="29">
        <v>10000</v>
      </c>
      <c r="D24" s="29">
        <v>15000</v>
      </c>
      <c r="E24" s="29">
        <v>20000</v>
      </c>
    </row>
    <row r="25" spans="1:5" s="16" customFormat="1" ht="13" x14ac:dyDescent="0.3">
      <c r="A25" s="28" t="s">
        <v>44</v>
      </c>
      <c r="B25" s="28" t="s">
        <v>49</v>
      </c>
      <c r="C25" s="29">
        <v>300</v>
      </c>
      <c r="D25" s="29">
        <v>300</v>
      </c>
      <c r="E25" s="29">
        <v>325</v>
      </c>
    </row>
    <row r="26" spans="1:5" s="16" customFormat="1" ht="13" x14ac:dyDescent="0.3">
      <c r="A26" s="28" t="s">
        <v>61</v>
      </c>
      <c r="B26" s="28"/>
      <c r="C26" s="29"/>
      <c r="D26" s="29"/>
      <c r="E26" s="29"/>
    </row>
    <row r="27" spans="1:5" s="16" customFormat="1" ht="13" x14ac:dyDescent="0.3">
      <c r="A27" s="28"/>
      <c r="B27" s="28"/>
      <c r="C27" s="29"/>
      <c r="D27" s="29"/>
      <c r="E27" s="29"/>
    </row>
    <row r="28" spans="1:5" s="16" customFormat="1" ht="13" x14ac:dyDescent="0.3">
      <c r="A28" s="28"/>
      <c r="B28" s="28"/>
      <c r="C28" s="29"/>
      <c r="D28" s="29"/>
      <c r="E28" s="29"/>
    </row>
    <row r="29" spans="1:5" s="16" customFormat="1" ht="13" x14ac:dyDescent="0.3">
      <c r="A29" s="28"/>
      <c r="B29" s="28"/>
      <c r="C29" s="29"/>
      <c r="D29" s="29"/>
      <c r="E29" s="29"/>
    </row>
    <row r="30" spans="1:5" s="16" customFormat="1" ht="13" x14ac:dyDescent="0.3">
      <c r="A30" s="28"/>
      <c r="B30" s="28"/>
      <c r="C30" s="29"/>
      <c r="D30" s="29"/>
      <c r="E30" s="29"/>
    </row>
    <row r="31" spans="1:5" s="16" customFormat="1" ht="13" x14ac:dyDescent="0.3">
      <c r="A31" s="28"/>
      <c r="B31" s="28"/>
      <c r="C31" s="29"/>
      <c r="D31" s="29"/>
      <c r="E31" s="29"/>
    </row>
    <row r="32" spans="1:5" s="16" customFormat="1" ht="13" x14ac:dyDescent="0.3">
      <c r="A32" s="30"/>
      <c r="B32" s="30"/>
      <c r="C32" s="31"/>
      <c r="D32" s="31"/>
      <c r="E32" s="31"/>
    </row>
    <row r="33" spans="1:5" s="16" customFormat="1" ht="13" x14ac:dyDescent="0.3">
      <c r="A33" s="17" t="s">
        <v>27</v>
      </c>
      <c r="B33" s="18"/>
      <c r="C33" s="19">
        <f>SUM(C19:C32)</f>
        <v>144460</v>
      </c>
      <c r="D33" s="19">
        <f t="shared" ref="D33:E33" si="0">SUM(D19:D32)</f>
        <v>154210</v>
      </c>
      <c r="E33" s="19">
        <f t="shared" si="0"/>
        <v>163985</v>
      </c>
    </row>
    <row r="34" spans="1:5" s="16" customFormat="1" ht="13" x14ac:dyDescent="0.3"/>
    <row r="35" spans="1:5" s="42" customFormat="1" ht="12" x14ac:dyDescent="0.3">
      <c r="A35" s="42" t="s">
        <v>55</v>
      </c>
    </row>
    <row r="36" spans="1:5" s="42" customFormat="1" ht="12" x14ac:dyDescent="0.3">
      <c r="A36" s="42" t="s">
        <v>56</v>
      </c>
    </row>
    <row r="37" spans="1:5" s="42" customFormat="1" ht="12" x14ac:dyDescent="0.3">
      <c r="A37" s="42" t="s">
        <v>57</v>
      </c>
    </row>
    <row r="38" spans="1:5" s="42" customFormat="1" ht="12" x14ac:dyDescent="0.3">
      <c r="A38" s="42" t="s">
        <v>58</v>
      </c>
    </row>
    <row r="39" spans="1:5" s="42" customFormat="1" ht="12" x14ac:dyDescent="0.3"/>
    <row r="40" spans="1:5" s="42" customFormat="1" ht="12" x14ac:dyDescent="0.3">
      <c r="A40" s="42" t="s">
        <v>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 Notes</vt:lpstr>
      <vt:lpstr>Main Street Manager Salary Data</vt:lpstr>
      <vt:lpstr>TEMPLATE-50,000 pop. or less</vt:lpstr>
      <vt:lpstr>SAMPLE-50,000 pop. or less</vt:lpstr>
      <vt:lpstr>TEMPLATE-50,001+ pop URBAN BDGT</vt:lpstr>
      <vt:lpstr>SAMPLE-50,001+ pop URBAN BDGT</vt:lpstr>
      <vt:lpstr>'Budget Notes'!Print_Area</vt:lpstr>
      <vt:lpstr>'Main Street Manager Salary Data'!Print_Area</vt:lpstr>
      <vt:lpstr>'SAMPLE-50,000 pop. or less'!Print_Area</vt:lpstr>
      <vt:lpstr>'SAMPLE-50,001+ pop URBAN BDGT'!Print_Area</vt:lpstr>
      <vt:lpstr>'TEMPLATE-50,000 pop. or less'!Print_Area</vt:lpstr>
      <vt:lpstr>'TEMPLATE-50,001+ pop URBAN BDGT'!Print_Area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Hammons</dc:creator>
  <cp:lastModifiedBy>Amy Hammons</cp:lastModifiedBy>
  <cp:lastPrinted>2022-06-27T17:25:26Z</cp:lastPrinted>
  <dcterms:created xsi:type="dcterms:W3CDTF">2022-06-15T20:54:05Z</dcterms:created>
  <dcterms:modified xsi:type="dcterms:W3CDTF">2022-07-02T04:43:50Z</dcterms:modified>
</cp:coreProperties>
</file>